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315" windowHeight="11820" tabRatio="293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A26" i="1" l="1"/>
  <c r="AA27" i="1"/>
  <c r="Y27" i="1"/>
  <c r="Y26" i="1"/>
  <c r="W27" i="1"/>
  <c r="W26" i="1"/>
  <c r="U27" i="1"/>
  <c r="U26" i="1"/>
  <c r="S26" i="1"/>
  <c r="S27" i="1"/>
  <c r="Q26" i="1"/>
  <c r="Q27" i="1"/>
  <c r="O26" i="1"/>
  <c r="O27" i="1"/>
  <c r="M26" i="1"/>
  <c r="M27" i="1"/>
  <c r="K26" i="1"/>
  <c r="K27" i="1"/>
  <c r="I26" i="1"/>
  <c r="I27" i="1"/>
  <c r="G26" i="1"/>
  <c r="G27" i="1"/>
  <c r="E26" i="1"/>
  <c r="E27" i="1"/>
  <c r="C26" i="1"/>
  <c r="C27" i="1"/>
  <c r="C28" i="1"/>
  <c r="C25" i="1"/>
  <c r="AA25" i="1" l="1"/>
  <c r="Y25" i="1"/>
  <c r="W25" i="1"/>
  <c r="U25" i="1"/>
  <c r="S25" i="1"/>
  <c r="Q25" i="1"/>
  <c r="O25" i="1"/>
  <c r="M25" i="1"/>
  <c r="K25" i="1"/>
  <c r="I25" i="1"/>
  <c r="G25" i="1" l="1"/>
  <c r="E25" i="1"/>
</calcChain>
</file>

<file path=xl/sharedStrings.xml><?xml version="1.0" encoding="utf-8"?>
<sst xmlns="http://schemas.openxmlformats.org/spreadsheetml/2006/main" count="34" uniqueCount="34">
  <si>
    <t>Sellers Family Budget</t>
  </si>
  <si>
    <t>Home Mortgage</t>
  </si>
  <si>
    <t>Home Insurance</t>
  </si>
  <si>
    <t xml:space="preserve">Car Loan </t>
  </si>
  <si>
    <t>Car Insurance</t>
  </si>
  <si>
    <t xml:space="preserve">Cell Phone </t>
  </si>
  <si>
    <t>Utilities</t>
  </si>
  <si>
    <t>Home Phone</t>
  </si>
  <si>
    <t>Cable Television</t>
  </si>
  <si>
    <t>DSL Internet</t>
  </si>
  <si>
    <t>Life Insurance</t>
  </si>
  <si>
    <t>American Express</t>
  </si>
  <si>
    <t>Food</t>
  </si>
  <si>
    <t>Gas</t>
  </si>
  <si>
    <t>Boat Loan</t>
  </si>
  <si>
    <t>Boat Insurance</t>
  </si>
  <si>
    <t xml:space="preserve">Entertainment </t>
  </si>
  <si>
    <t>Monthly Total:</t>
  </si>
  <si>
    <t>Savings: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</si>
  <si>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</si>
  <si>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</si>
  <si>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</si>
  <si>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</si>
  <si>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</si>
  <si>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</si>
  <si>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</si>
  <si>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</si>
  <si>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</si>
  <si>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</si>
  <si>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</si>
  <si>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</si>
  <si>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Income A:</t>
  </si>
  <si>
    <t>Income total:</t>
  </si>
  <si>
    <t>Total Savings: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</si>
</sst>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5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3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164" fontId="0" fillId="7" borderId="0" xfId="0" applyNumberFormat="1" applyFill="1" applyAlignment="1">
      <alignment horizontal="center"/>
    </xf>
    <xf numFmtId="164" fontId="0" fillId="8" borderId="0" xfId="0" applyNumberFormat="1" applyFill="1" applyAlignment="1">
      <alignment horizontal="center"/>
    </xf>
    <xf numFmtId="164" fontId="0" fillId="9" borderId="0" xfId="0" applyNumberFormat="1" applyFill="1" applyAlignment="1">
      <alignment horizontal="center"/>
    </xf>
    <xf numFmtId="164" fontId="0" fillId="10" borderId="0" xfId="0" applyNumberFormat="1" applyFill="1" applyAlignment="1">
      <alignment horizontal="center"/>
    </xf>
    <xf numFmtId="0" fontId="0" fillId="0" borderId="0" xfId="0"/>
    <xf numFmtId="6" fontId="0" fillId="0" borderId="0" xfId="0" applyNumberFormat="1"/>
    <xf numFmtId="164" fontId="0" fillId="0" borderId="0" xfId="0" applyNumberFormat="1" applyAlignment="1">
      <alignment vertical="center"/>
    </xf>
    <xf numFmtId="8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workbookViewId="0">
      <selection activeCell="AB33" sqref="AB33"/>
    </sheetView>
  </sheetViews>
  <sheetFormatPr defaultRowHeight="15" x14ac:dyDescent="0.25"/>
  <sheetData>
    <row r="1" spans="1:28" x14ac:dyDescent="0.25">
      <c r="A1" s="2" t="s">
        <v>0</v>
      </c>
      <c r="B1" s="3"/>
      <c r="C1" s="3"/>
      <c r="D1" s="3"/>
      <c r="E1" s="3"/>
      <c r="F1" s="3"/>
      <c r="G1" s="3"/>
      <c r="H1" s="17" t="s">
        <v>31</v>
      </c>
      <c r="I1" s="17"/>
      <c r="J1" s="18">
        <v>3500</v>
      </c>
      <c r="K1" s="17"/>
      <c r="L1" s="18" t="s">
        <v>32</v>
      </c>
      <c r="M1" s="17"/>
      <c r="N1" s="18">
        <v>3500</v>
      </c>
      <c r="O1" s="17"/>
    </row>
    <row r="2" spans="1:28" x14ac:dyDescent="0.25">
      <c r="A2" s="3"/>
      <c r="B2" s="3"/>
      <c r="C2" s="3"/>
      <c r="D2" s="3"/>
      <c r="E2" s="3"/>
      <c r="F2" s="3"/>
      <c r="G2" s="3"/>
      <c r="H2" s="17"/>
      <c r="I2" s="17"/>
      <c r="J2" s="17"/>
      <c r="K2" s="17"/>
    </row>
    <row r="3" spans="1:28" x14ac:dyDescent="0.25">
      <c r="E3" s="5" t="s">
        <v>19</v>
      </c>
      <c r="F3" s="5"/>
      <c r="G3" s="5" t="s">
        <v>20</v>
      </c>
      <c r="H3" s="5"/>
      <c r="I3" s="5" t="s">
        <v>21</v>
      </c>
      <c r="J3" s="5"/>
      <c r="K3" s="5" t="s">
        <v>22</v>
      </c>
      <c r="L3" s="5"/>
      <c r="M3" s="5" t="s">
        <v>23</v>
      </c>
      <c r="N3" s="5"/>
      <c r="O3" s="5" t="s">
        <v>24</v>
      </c>
      <c r="P3" s="5"/>
      <c r="Q3" s="5" t="s">
        <v>25</v>
      </c>
      <c r="R3" s="5"/>
      <c r="S3" s="5" t="s">
        <v>26</v>
      </c>
      <c r="T3" s="5"/>
      <c r="U3" s="5" t="s">
        <v>27</v>
      </c>
      <c r="V3" s="5"/>
      <c r="W3" s="5" t="s">
        <v>28</v>
      </c>
      <c r="X3" s="5"/>
      <c r="Y3" s="5" t="s">
        <v>29</v>
      </c>
      <c r="Z3" s="5"/>
      <c r="AA3" s="5" t="s">
        <v>30</v>
      </c>
      <c r="AB3" s="5"/>
    </row>
    <row r="4" spans="1:28" x14ac:dyDescent="0.25">
      <c r="A4" s="1" t="s">
        <v>1</v>
      </c>
      <c r="B4" s="1"/>
      <c r="C4" s="4">
        <v>1500</v>
      </c>
      <c r="D4" s="4"/>
      <c r="E4" s="6">
        <v>500</v>
      </c>
      <c r="F4" s="6"/>
      <c r="G4" s="11">
        <v>700</v>
      </c>
      <c r="H4" s="11"/>
      <c r="I4" s="14">
        <v>1350</v>
      </c>
      <c r="J4" s="14"/>
      <c r="K4" s="16">
        <v>1500</v>
      </c>
      <c r="L4" s="16"/>
      <c r="M4" s="15">
        <v>1200</v>
      </c>
      <c r="N4" s="15"/>
      <c r="O4" s="13">
        <v>900</v>
      </c>
      <c r="P4" s="13"/>
      <c r="Q4" s="11">
        <v>4000</v>
      </c>
      <c r="R4" s="11"/>
      <c r="S4" s="14">
        <v>890</v>
      </c>
      <c r="T4" s="14"/>
      <c r="U4" s="16">
        <v>1400</v>
      </c>
      <c r="V4" s="16"/>
      <c r="W4" s="15">
        <v>1200</v>
      </c>
      <c r="X4" s="15"/>
      <c r="Y4" s="13">
        <v>800</v>
      </c>
      <c r="Z4" s="13"/>
      <c r="AA4" s="14">
        <v>986</v>
      </c>
      <c r="AB4" s="14"/>
    </row>
    <row r="5" spans="1:28" x14ac:dyDescent="0.25">
      <c r="A5" s="1" t="s">
        <v>2</v>
      </c>
      <c r="B5" s="1"/>
      <c r="C5" s="4">
        <v>50</v>
      </c>
      <c r="D5" s="4"/>
      <c r="E5" s="6">
        <v>75</v>
      </c>
      <c r="F5" s="6"/>
      <c r="G5" s="11">
        <v>75</v>
      </c>
      <c r="H5" s="11"/>
      <c r="I5" s="14">
        <v>70</v>
      </c>
      <c r="J5" s="14"/>
      <c r="K5" s="16">
        <v>60</v>
      </c>
      <c r="L5" s="16"/>
      <c r="M5" s="15">
        <v>50</v>
      </c>
      <c r="N5" s="15"/>
      <c r="O5" s="13">
        <v>40</v>
      </c>
      <c r="P5" s="13"/>
      <c r="Q5" s="11">
        <v>70</v>
      </c>
      <c r="R5" s="11"/>
      <c r="S5" s="14">
        <v>40</v>
      </c>
      <c r="T5" s="14"/>
      <c r="U5" s="16">
        <v>20</v>
      </c>
      <c r="V5" s="16"/>
      <c r="W5" s="15">
        <v>36</v>
      </c>
      <c r="X5" s="15"/>
      <c r="Y5" s="13">
        <v>78</v>
      </c>
      <c r="Z5" s="13"/>
      <c r="AA5" s="14">
        <v>74.3</v>
      </c>
      <c r="AB5" s="14"/>
    </row>
    <row r="6" spans="1:28" x14ac:dyDescent="0.25">
      <c r="A6" s="1"/>
      <c r="B6" s="1"/>
      <c r="C6" s="4"/>
      <c r="D6" s="4"/>
      <c r="E6" s="6"/>
      <c r="F6" s="6"/>
      <c r="G6" s="11"/>
      <c r="H6" s="11"/>
      <c r="I6" s="14"/>
      <c r="J6" s="14"/>
      <c r="K6" s="16"/>
      <c r="L6" s="16"/>
      <c r="M6" s="15"/>
      <c r="N6" s="15"/>
      <c r="O6" s="13"/>
      <c r="P6" s="13"/>
      <c r="Q6" s="11"/>
      <c r="R6" s="11"/>
      <c r="S6" s="14"/>
      <c r="T6" s="14"/>
      <c r="U6" s="16"/>
      <c r="V6" s="16"/>
      <c r="W6" s="15"/>
      <c r="X6" s="15"/>
      <c r="Y6" s="13"/>
      <c r="Z6" s="13"/>
      <c r="AA6" s="14"/>
      <c r="AB6" s="14"/>
    </row>
    <row r="7" spans="1:28" x14ac:dyDescent="0.25">
      <c r="A7" s="1" t="s">
        <v>3</v>
      </c>
      <c r="B7" s="1"/>
      <c r="C7" s="4">
        <v>200</v>
      </c>
      <c r="D7" s="4"/>
      <c r="E7" s="6">
        <v>300</v>
      </c>
      <c r="F7" s="6"/>
      <c r="G7" s="11">
        <v>150</v>
      </c>
      <c r="H7" s="11"/>
      <c r="I7" s="14">
        <v>190</v>
      </c>
      <c r="J7" s="14"/>
      <c r="K7" s="16">
        <v>200</v>
      </c>
      <c r="L7" s="16"/>
      <c r="M7" s="15">
        <v>150</v>
      </c>
      <c r="N7" s="15"/>
      <c r="O7" s="13">
        <v>100</v>
      </c>
      <c r="P7" s="13"/>
      <c r="Q7" s="11">
        <v>200</v>
      </c>
      <c r="R7" s="11"/>
      <c r="S7" s="14">
        <v>300</v>
      </c>
      <c r="T7" s="14"/>
      <c r="U7" s="16">
        <v>499.9</v>
      </c>
      <c r="V7" s="16"/>
      <c r="W7" s="15">
        <v>510</v>
      </c>
      <c r="X7" s="15"/>
      <c r="Y7" s="13">
        <v>509</v>
      </c>
      <c r="Z7" s="13"/>
      <c r="AA7" s="14">
        <v>450</v>
      </c>
      <c r="AB7" s="14"/>
    </row>
    <row r="8" spans="1:28" x14ac:dyDescent="0.25">
      <c r="A8" s="1" t="s">
        <v>4</v>
      </c>
      <c r="B8" s="1"/>
      <c r="C8" s="4">
        <v>100</v>
      </c>
      <c r="D8" s="4"/>
      <c r="E8" s="6">
        <v>200</v>
      </c>
      <c r="F8" s="6"/>
      <c r="G8" s="11">
        <v>250</v>
      </c>
      <c r="H8" s="11"/>
      <c r="I8" s="14">
        <v>150</v>
      </c>
      <c r="J8" s="14"/>
      <c r="K8" s="16">
        <v>170</v>
      </c>
      <c r="L8" s="16"/>
      <c r="M8" s="15">
        <v>75</v>
      </c>
      <c r="N8" s="15"/>
      <c r="O8" s="13">
        <v>159</v>
      </c>
      <c r="P8" s="13"/>
      <c r="Q8" s="11">
        <v>236</v>
      </c>
      <c r="R8" s="11"/>
      <c r="S8" s="14">
        <v>199</v>
      </c>
      <c r="T8" s="14"/>
      <c r="U8" s="16">
        <v>178</v>
      </c>
      <c r="V8" s="16"/>
      <c r="W8" s="15">
        <v>200</v>
      </c>
      <c r="X8" s="15"/>
      <c r="Y8" s="13">
        <v>289</v>
      </c>
      <c r="Z8" s="13"/>
      <c r="AA8" s="14">
        <v>299.10000000000002</v>
      </c>
      <c r="AB8" s="14"/>
    </row>
    <row r="9" spans="1:28" x14ac:dyDescent="0.25">
      <c r="A9" s="1"/>
      <c r="B9" s="1"/>
      <c r="C9" s="4"/>
      <c r="D9" s="4"/>
      <c r="E9" s="6"/>
      <c r="F9" s="6"/>
      <c r="G9" s="11"/>
      <c r="H9" s="11"/>
      <c r="I9" s="14"/>
      <c r="J9" s="14"/>
      <c r="K9" s="16"/>
      <c r="L9" s="16"/>
      <c r="M9" s="15"/>
      <c r="N9" s="15"/>
      <c r="O9" s="13"/>
      <c r="P9" s="13"/>
      <c r="Q9" s="11"/>
      <c r="R9" s="11"/>
      <c r="S9" s="14"/>
      <c r="T9" s="14"/>
      <c r="U9" s="16"/>
      <c r="V9" s="16"/>
      <c r="W9" s="15"/>
      <c r="X9" s="15"/>
      <c r="Y9" s="13"/>
      <c r="Z9" s="13"/>
      <c r="AA9" s="14"/>
      <c r="AB9" s="14"/>
    </row>
    <row r="10" spans="1:28" x14ac:dyDescent="0.25">
      <c r="A10" s="1" t="s">
        <v>5</v>
      </c>
      <c r="B10" s="1"/>
      <c r="C10" s="4">
        <v>50</v>
      </c>
      <c r="D10" s="4"/>
      <c r="E10" s="6">
        <v>20</v>
      </c>
      <c r="F10" s="6"/>
      <c r="G10" s="11">
        <v>25</v>
      </c>
      <c r="H10" s="11"/>
      <c r="I10" s="14">
        <v>50</v>
      </c>
      <c r="J10" s="14"/>
      <c r="K10" s="16">
        <v>60</v>
      </c>
      <c r="L10" s="16"/>
      <c r="M10" s="15">
        <v>50</v>
      </c>
      <c r="N10" s="15"/>
      <c r="O10" s="13">
        <v>60</v>
      </c>
      <c r="P10" s="13"/>
      <c r="Q10" s="11">
        <v>46</v>
      </c>
      <c r="R10" s="11"/>
      <c r="S10" s="14">
        <v>60</v>
      </c>
      <c r="T10" s="14"/>
      <c r="U10" s="16">
        <v>50</v>
      </c>
      <c r="V10" s="16"/>
      <c r="W10" s="15">
        <v>30</v>
      </c>
      <c r="X10" s="15"/>
      <c r="Y10" s="13">
        <v>29</v>
      </c>
      <c r="Z10" s="13"/>
      <c r="AA10" s="14">
        <v>26</v>
      </c>
      <c r="AB10" s="14"/>
    </row>
    <row r="11" spans="1:28" x14ac:dyDescent="0.25">
      <c r="A11" s="1" t="s">
        <v>6</v>
      </c>
      <c r="B11" s="1"/>
      <c r="C11" s="4">
        <v>200</v>
      </c>
      <c r="D11" s="4"/>
      <c r="E11" s="6">
        <v>300</v>
      </c>
      <c r="F11" s="6"/>
      <c r="G11" s="11">
        <v>250</v>
      </c>
      <c r="H11" s="11"/>
      <c r="I11" s="14">
        <v>215</v>
      </c>
      <c r="J11" s="14"/>
      <c r="K11" s="16">
        <v>200</v>
      </c>
      <c r="L11" s="16"/>
      <c r="M11" s="15">
        <v>199</v>
      </c>
      <c r="N11" s="15"/>
      <c r="O11" s="13">
        <v>150</v>
      </c>
      <c r="P11" s="13"/>
      <c r="Q11" s="11">
        <v>122</v>
      </c>
      <c r="R11" s="11"/>
      <c r="S11" s="14">
        <v>401</v>
      </c>
      <c r="T11" s="14"/>
      <c r="U11" s="16">
        <v>200</v>
      </c>
      <c r="V11" s="16"/>
      <c r="W11" s="15">
        <v>489</v>
      </c>
      <c r="X11" s="15"/>
      <c r="Y11" s="13">
        <v>272</v>
      </c>
      <c r="Z11" s="13"/>
      <c r="AA11" s="14">
        <v>260</v>
      </c>
      <c r="AB11" s="14"/>
    </row>
    <row r="12" spans="1:28" x14ac:dyDescent="0.25">
      <c r="A12" s="1" t="s">
        <v>7</v>
      </c>
      <c r="B12" s="1"/>
      <c r="C12" s="4">
        <v>75</v>
      </c>
      <c r="D12" s="4"/>
      <c r="E12" s="6">
        <v>75</v>
      </c>
      <c r="F12" s="6"/>
      <c r="G12" s="11">
        <v>70</v>
      </c>
      <c r="H12" s="11"/>
      <c r="I12" s="14">
        <v>67</v>
      </c>
      <c r="J12" s="14"/>
      <c r="K12" s="16">
        <v>70</v>
      </c>
      <c r="L12" s="16"/>
      <c r="M12" s="15">
        <v>40</v>
      </c>
      <c r="N12" s="15"/>
      <c r="O12" s="13">
        <v>40</v>
      </c>
      <c r="P12" s="13"/>
      <c r="Q12" s="11">
        <v>68</v>
      </c>
      <c r="R12" s="11"/>
      <c r="S12" s="14">
        <v>56</v>
      </c>
      <c r="T12" s="14"/>
      <c r="U12" s="16">
        <v>70</v>
      </c>
      <c r="V12" s="16"/>
      <c r="W12" s="15">
        <v>59</v>
      </c>
      <c r="X12" s="15"/>
      <c r="Y12" s="13">
        <v>71</v>
      </c>
      <c r="Z12" s="13"/>
      <c r="AA12" s="14">
        <v>62</v>
      </c>
      <c r="AB12" s="14"/>
    </row>
    <row r="13" spans="1:28" x14ac:dyDescent="0.25">
      <c r="A13" s="1"/>
      <c r="B13" s="1"/>
      <c r="C13" s="4"/>
      <c r="D13" s="4"/>
      <c r="E13" s="6"/>
      <c r="F13" s="6"/>
      <c r="G13" s="11"/>
      <c r="H13" s="11"/>
      <c r="I13" s="14"/>
      <c r="J13" s="14"/>
      <c r="K13" s="16"/>
      <c r="L13" s="16"/>
      <c r="M13" s="15"/>
      <c r="N13" s="15"/>
      <c r="O13" s="13"/>
      <c r="P13" s="13"/>
      <c r="Q13" s="11"/>
      <c r="R13" s="11"/>
      <c r="S13" s="14"/>
      <c r="T13" s="14"/>
      <c r="U13" s="16"/>
      <c r="V13" s="16"/>
      <c r="W13" s="15"/>
      <c r="X13" s="15"/>
      <c r="Y13" s="13"/>
      <c r="Z13" s="13"/>
      <c r="AA13" s="14"/>
      <c r="AB13" s="14"/>
    </row>
    <row r="14" spans="1:28" x14ac:dyDescent="0.25">
      <c r="A14" s="1" t="s">
        <v>8</v>
      </c>
      <c r="B14" s="1"/>
      <c r="C14" s="4">
        <v>250</v>
      </c>
      <c r="D14" s="4"/>
      <c r="E14" s="6">
        <v>300</v>
      </c>
      <c r="F14" s="6"/>
      <c r="G14" s="11">
        <v>200</v>
      </c>
      <c r="H14" s="11"/>
      <c r="I14" s="14">
        <v>250</v>
      </c>
      <c r="J14" s="14"/>
      <c r="K14" s="16">
        <v>215</v>
      </c>
      <c r="L14" s="16"/>
      <c r="M14" s="15">
        <v>300</v>
      </c>
      <c r="N14" s="15"/>
      <c r="O14" s="13">
        <v>350</v>
      </c>
      <c r="P14" s="13"/>
      <c r="Q14" s="11">
        <v>200</v>
      </c>
      <c r="R14" s="11"/>
      <c r="S14" s="14">
        <v>320</v>
      </c>
      <c r="T14" s="14"/>
      <c r="U14" s="16">
        <v>200</v>
      </c>
      <c r="V14" s="16"/>
      <c r="W14" s="15">
        <v>190</v>
      </c>
      <c r="X14" s="15"/>
      <c r="Y14" s="13">
        <v>170</v>
      </c>
      <c r="Z14" s="13"/>
      <c r="AA14" s="14">
        <v>234</v>
      </c>
      <c r="AB14" s="14"/>
    </row>
    <row r="15" spans="1:28" x14ac:dyDescent="0.25">
      <c r="A15" s="1" t="s">
        <v>9</v>
      </c>
      <c r="B15" s="1"/>
      <c r="C15" s="4">
        <v>50</v>
      </c>
      <c r="D15" s="4"/>
      <c r="E15" s="6">
        <v>50</v>
      </c>
      <c r="F15" s="6"/>
      <c r="G15" s="11">
        <v>75</v>
      </c>
      <c r="H15" s="11"/>
      <c r="I15" s="14">
        <v>79</v>
      </c>
      <c r="J15" s="14"/>
      <c r="K15" s="16">
        <v>75</v>
      </c>
      <c r="L15" s="16"/>
      <c r="M15" s="15">
        <v>80</v>
      </c>
      <c r="N15" s="15"/>
      <c r="O15" s="13">
        <v>85</v>
      </c>
      <c r="P15" s="13"/>
      <c r="Q15" s="11">
        <v>70</v>
      </c>
      <c r="R15" s="11"/>
      <c r="S15" s="14">
        <v>50</v>
      </c>
      <c r="T15" s="14"/>
      <c r="U15" s="16">
        <v>48</v>
      </c>
      <c r="V15" s="16"/>
      <c r="W15" s="15">
        <v>70</v>
      </c>
      <c r="X15" s="15"/>
      <c r="Y15" s="13">
        <v>57.9</v>
      </c>
      <c r="Z15" s="13"/>
      <c r="AA15" s="14">
        <v>51</v>
      </c>
      <c r="AB15" s="14"/>
    </row>
    <row r="16" spans="1:28" x14ac:dyDescent="0.25">
      <c r="A16" s="1" t="s">
        <v>10</v>
      </c>
      <c r="B16" s="1"/>
      <c r="C16" s="4">
        <v>75</v>
      </c>
      <c r="D16" s="4"/>
      <c r="E16" s="6">
        <v>100</v>
      </c>
      <c r="F16" s="6"/>
      <c r="G16" s="11">
        <v>90</v>
      </c>
      <c r="H16" s="11"/>
      <c r="I16" s="14">
        <v>95</v>
      </c>
      <c r="J16" s="14"/>
      <c r="K16" s="16">
        <v>100</v>
      </c>
      <c r="L16" s="16"/>
      <c r="M16" s="15">
        <v>80</v>
      </c>
      <c r="N16" s="15"/>
      <c r="O16" s="13">
        <v>98</v>
      </c>
      <c r="P16" s="13"/>
      <c r="Q16" s="11">
        <v>100</v>
      </c>
      <c r="R16" s="11"/>
      <c r="S16" s="14">
        <v>190</v>
      </c>
      <c r="T16" s="14"/>
      <c r="U16" s="16">
        <v>90</v>
      </c>
      <c r="V16" s="16"/>
      <c r="W16" s="15">
        <v>99</v>
      </c>
      <c r="X16" s="15"/>
      <c r="Y16" s="13">
        <v>70.89</v>
      </c>
      <c r="Z16" s="13"/>
      <c r="AA16" s="14">
        <v>82</v>
      </c>
      <c r="AB16" s="14"/>
    </row>
    <row r="17" spans="1:28" x14ac:dyDescent="0.25">
      <c r="A17" s="1" t="s">
        <v>11</v>
      </c>
      <c r="B17" s="1"/>
      <c r="C17" s="4">
        <v>15</v>
      </c>
      <c r="D17" s="4"/>
      <c r="E17" s="6">
        <v>20</v>
      </c>
      <c r="F17" s="6"/>
      <c r="G17" s="11">
        <v>21</v>
      </c>
      <c r="H17" s="11"/>
      <c r="I17" s="14">
        <v>24</v>
      </c>
      <c r="J17" s="14"/>
      <c r="K17" s="16">
        <v>30</v>
      </c>
      <c r="L17" s="16"/>
      <c r="M17" s="15">
        <v>40</v>
      </c>
      <c r="N17" s="15"/>
      <c r="O17" s="13">
        <v>36</v>
      </c>
      <c r="P17" s="13"/>
      <c r="Q17" s="11">
        <v>27</v>
      </c>
      <c r="R17" s="11"/>
      <c r="S17" s="14">
        <v>52</v>
      </c>
      <c r="T17" s="14"/>
      <c r="U17" s="16">
        <v>49</v>
      </c>
      <c r="V17" s="16"/>
      <c r="W17" s="15">
        <v>54</v>
      </c>
      <c r="X17" s="15"/>
      <c r="Y17" s="13">
        <v>99.99</v>
      </c>
      <c r="Z17" s="13"/>
      <c r="AA17" s="14">
        <v>79</v>
      </c>
      <c r="AB17" s="14"/>
    </row>
    <row r="18" spans="1:28" x14ac:dyDescent="0.25">
      <c r="A18" s="1" t="s">
        <v>12</v>
      </c>
      <c r="B18" s="1"/>
      <c r="C18" s="4">
        <v>200</v>
      </c>
      <c r="D18" s="4"/>
      <c r="E18" s="6">
        <v>500</v>
      </c>
      <c r="F18" s="6"/>
      <c r="G18" s="11">
        <v>500</v>
      </c>
      <c r="H18" s="11"/>
      <c r="I18" s="14">
        <v>550</v>
      </c>
      <c r="J18" s="14"/>
      <c r="K18" s="16">
        <v>600</v>
      </c>
      <c r="L18" s="16"/>
      <c r="M18" s="15">
        <v>400</v>
      </c>
      <c r="N18" s="15"/>
      <c r="O18" s="13">
        <v>500</v>
      </c>
      <c r="P18" s="13"/>
      <c r="Q18" s="11">
        <v>650</v>
      </c>
      <c r="R18" s="11"/>
      <c r="S18" s="14">
        <v>310</v>
      </c>
      <c r="T18" s="14"/>
      <c r="U18" s="16">
        <v>511</v>
      </c>
      <c r="V18" s="16"/>
      <c r="W18" s="15">
        <v>601</v>
      </c>
      <c r="X18" s="15"/>
      <c r="Y18" s="13">
        <v>411</v>
      </c>
      <c r="Z18" s="13"/>
      <c r="AA18" s="14">
        <v>210</v>
      </c>
      <c r="AB18" s="14"/>
    </row>
    <row r="19" spans="1:28" x14ac:dyDescent="0.25">
      <c r="A19" s="1" t="s">
        <v>13</v>
      </c>
      <c r="B19" s="1"/>
      <c r="C19" s="4">
        <v>600</v>
      </c>
      <c r="D19" s="4"/>
      <c r="E19" s="6">
        <v>400</v>
      </c>
      <c r="F19" s="6"/>
      <c r="G19" s="11">
        <v>400</v>
      </c>
      <c r="H19" s="11"/>
      <c r="I19" s="14">
        <v>450</v>
      </c>
      <c r="J19" s="14"/>
      <c r="K19" s="16">
        <v>300</v>
      </c>
      <c r="L19" s="16"/>
      <c r="M19" s="15">
        <v>190</v>
      </c>
      <c r="N19" s="15"/>
      <c r="O19" s="13">
        <v>200</v>
      </c>
      <c r="P19" s="13"/>
      <c r="Q19" s="11">
        <v>157</v>
      </c>
      <c r="R19" s="11"/>
      <c r="S19" s="14">
        <v>140</v>
      </c>
      <c r="T19" s="14"/>
      <c r="U19" s="16">
        <v>163</v>
      </c>
      <c r="V19" s="16"/>
      <c r="W19" s="15">
        <v>200</v>
      </c>
      <c r="X19" s="15"/>
      <c r="Y19" s="13">
        <v>299</v>
      </c>
      <c r="Z19" s="13"/>
      <c r="AA19" s="14">
        <v>201</v>
      </c>
      <c r="AB19" s="14"/>
    </row>
    <row r="20" spans="1:28" x14ac:dyDescent="0.25">
      <c r="A20" s="1"/>
      <c r="B20" s="1"/>
      <c r="C20" s="4"/>
      <c r="D20" s="4"/>
      <c r="E20" s="6"/>
      <c r="F20" s="6"/>
      <c r="G20" s="11"/>
      <c r="H20" s="11"/>
      <c r="I20" s="14"/>
      <c r="J20" s="14"/>
      <c r="K20" s="16"/>
      <c r="L20" s="16"/>
      <c r="M20" s="15"/>
      <c r="N20" s="15"/>
      <c r="O20" s="13"/>
      <c r="P20" s="13"/>
      <c r="Q20" s="11"/>
      <c r="R20" s="11"/>
      <c r="S20" s="14"/>
      <c r="T20" s="14"/>
      <c r="U20" s="16"/>
      <c r="V20" s="16"/>
      <c r="W20" s="15"/>
      <c r="X20" s="15"/>
      <c r="Y20" s="13"/>
      <c r="Z20" s="13"/>
      <c r="AA20" s="14"/>
      <c r="AB20" s="14"/>
    </row>
    <row r="21" spans="1:28" x14ac:dyDescent="0.25">
      <c r="A21" s="1" t="s">
        <v>14</v>
      </c>
      <c r="B21" s="1"/>
      <c r="C21" s="4">
        <v>100</v>
      </c>
      <c r="D21" s="4"/>
      <c r="E21" s="6">
        <v>75</v>
      </c>
      <c r="F21" s="6"/>
      <c r="G21" s="11">
        <v>80</v>
      </c>
      <c r="H21" s="11"/>
      <c r="I21" s="14">
        <v>90</v>
      </c>
      <c r="J21" s="14"/>
      <c r="K21" s="16">
        <v>99</v>
      </c>
      <c r="L21" s="16"/>
      <c r="M21" s="15">
        <v>80</v>
      </c>
      <c r="N21" s="15"/>
      <c r="O21" s="13">
        <v>79</v>
      </c>
      <c r="P21" s="13"/>
      <c r="Q21" s="11">
        <v>87</v>
      </c>
      <c r="R21" s="11"/>
      <c r="S21" s="14">
        <v>31</v>
      </c>
      <c r="T21" s="14"/>
      <c r="U21" s="16">
        <v>70</v>
      </c>
      <c r="V21" s="16"/>
      <c r="W21" s="15">
        <v>64.900000000000006</v>
      </c>
      <c r="X21" s="15"/>
      <c r="Y21" s="13">
        <v>71</v>
      </c>
      <c r="Z21" s="13"/>
      <c r="AA21" s="14">
        <v>64</v>
      </c>
      <c r="AB21" s="14"/>
    </row>
    <row r="22" spans="1:28" x14ac:dyDescent="0.25">
      <c r="A22" s="1" t="s">
        <v>15</v>
      </c>
      <c r="B22" s="1"/>
      <c r="C22" s="4">
        <v>0</v>
      </c>
      <c r="D22" s="4"/>
      <c r="E22" s="6">
        <v>0</v>
      </c>
      <c r="F22" s="6"/>
      <c r="G22" s="11">
        <v>0</v>
      </c>
      <c r="H22" s="11"/>
      <c r="I22" s="14">
        <v>0</v>
      </c>
      <c r="J22" s="14"/>
      <c r="K22" s="16">
        <v>0</v>
      </c>
      <c r="L22" s="16"/>
      <c r="M22" s="15">
        <v>0</v>
      </c>
      <c r="N22" s="15"/>
      <c r="O22" s="13">
        <v>600</v>
      </c>
      <c r="P22" s="13"/>
      <c r="Q22" s="11">
        <v>50</v>
      </c>
      <c r="R22" s="11"/>
      <c r="S22" s="14">
        <v>30</v>
      </c>
      <c r="T22" s="14"/>
      <c r="U22" s="16">
        <v>65</v>
      </c>
      <c r="V22" s="16"/>
      <c r="W22" s="15">
        <v>70.400000000000006</v>
      </c>
      <c r="X22" s="15"/>
      <c r="Y22" s="13">
        <v>89</v>
      </c>
      <c r="Z22" s="13"/>
      <c r="AA22" s="14">
        <v>39</v>
      </c>
      <c r="AB22" s="14"/>
    </row>
    <row r="23" spans="1:28" x14ac:dyDescent="0.25">
      <c r="A23" s="1" t="s">
        <v>16</v>
      </c>
      <c r="B23" s="1"/>
      <c r="C23" s="4">
        <v>25</v>
      </c>
      <c r="D23" s="4"/>
      <c r="E23" s="6">
        <v>70</v>
      </c>
      <c r="F23" s="6"/>
      <c r="G23" s="11">
        <v>60</v>
      </c>
      <c r="H23" s="11"/>
      <c r="I23" s="14">
        <v>50</v>
      </c>
      <c r="J23" s="14"/>
      <c r="K23" s="16">
        <v>40</v>
      </c>
      <c r="L23" s="16"/>
      <c r="M23" s="15">
        <v>70</v>
      </c>
      <c r="N23" s="15"/>
      <c r="O23" s="13">
        <v>20</v>
      </c>
      <c r="P23" s="13"/>
      <c r="Q23" s="11">
        <v>81</v>
      </c>
      <c r="R23" s="11"/>
      <c r="S23" s="14">
        <v>30</v>
      </c>
      <c r="T23" s="14"/>
      <c r="U23" s="16">
        <v>90</v>
      </c>
      <c r="V23" s="16"/>
      <c r="W23" s="15">
        <v>79</v>
      </c>
      <c r="X23" s="15"/>
      <c r="Y23" s="13">
        <v>80</v>
      </c>
      <c r="Z23" s="13"/>
      <c r="AA23" s="14">
        <v>60</v>
      </c>
      <c r="AB23" s="14"/>
    </row>
    <row r="24" spans="1:28" x14ac:dyDescent="0.25">
      <c r="A24" s="1"/>
      <c r="B24" s="1"/>
      <c r="C24" s="4"/>
      <c r="D24" s="4"/>
      <c r="E24" s="9"/>
      <c r="F24" s="9"/>
      <c r="G24" s="12"/>
      <c r="H24" s="12"/>
      <c r="I24" s="14"/>
      <c r="J24" s="14"/>
      <c r="K24" s="16"/>
      <c r="L24" s="16"/>
      <c r="M24" s="15"/>
      <c r="N24" s="15"/>
      <c r="O24" s="13"/>
      <c r="P24" s="13"/>
      <c r="Q24" s="11"/>
      <c r="R24" s="11"/>
      <c r="S24" s="14"/>
      <c r="T24" s="14"/>
      <c r="U24" s="16"/>
      <c r="V24" s="16"/>
      <c r="W24" s="15"/>
      <c r="X24" s="15"/>
      <c r="Y24" s="13"/>
      <c r="Z24" s="13"/>
      <c r="AA24" s="14"/>
      <c r="AB24" s="14"/>
    </row>
    <row r="25" spans="1:28" x14ac:dyDescent="0.25">
      <c r="A25" s="1" t="s">
        <v>17</v>
      </c>
      <c r="B25" s="1"/>
      <c r="C25" s="4">
        <f>SUM(C4:D24)</f>
        <v>3490</v>
      </c>
      <c r="D25" s="4"/>
      <c r="E25" s="6">
        <f>SUM(E4:F23)</f>
        <v>2985</v>
      </c>
      <c r="F25" s="9"/>
      <c r="G25" s="11">
        <f>SUM(G3:H24)</f>
        <v>2946</v>
      </c>
      <c r="H25" s="11"/>
      <c r="I25" s="14">
        <f>SUM(I4:J24)</f>
        <v>3680</v>
      </c>
      <c r="J25" s="14"/>
      <c r="K25" s="16">
        <f>SUM(K4:L24)</f>
        <v>3719</v>
      </c>
      <c r="L25" s="16"/>
      <c r="M25" s="15">
        <f>SUM(M4:N24)</f>
        <v>3004</v>
      </c>
      <c r="N25" s="15"/>
      <c r="O25" s="13">
        <f>SUM(O4:P24)</f>
        <v>3417</v>
      </c>
      <c r="P25" s="13"/>
      <c r="Q25" s="11">
        <f>SUM(Q4:R24)</f>
        <v>6164</v>
      </c>
      <c r="R25" s="11"/>
      <c r="S25" s="14">
        <f>SUM(S4:T24)</f>
        <v>3099</v>
      </c>
      <c r="T25" s="14"/>
      <c r="U25" s="16">
        <f>SUM(U4:V24)</f>
        <v>3703.9</v>
      </c>
      <c r="V25" s="16"/>
      <c r="W25" s="15">
        <f>SUM(W4:X24)</f>
        <v>3952.3</v>
      </c>
      <c r="X25" s="15"/>
      <c r="Y25" s="13">
        <f>SUM(Y4:Z24)</f>
        <v>3396.7799999999997</v>
      </c>
      <c r="Z25" s="13"/>
      <c r="AA25" s="14">
        <f>SUM(AA4:AB24)</f>
        <v>3177.4</v>
      </c>
      <c r="AB25" s="14"/>
    </row>
    <row r="26" spans="1:28" x14ac:dyDescent="0.25">
      <c r="A26" s="1" t="s">
        <v>18</v>
      </c>
      <c r="B26" s="1"/>
      <c r="C26" s="4" t="str">
        <f>IF(C27&gt;0,"Good Job!","Warning!")</f>
        <v>Good Job!</v>
      </c>
      <c r="D26" s="4"/>
      <c r="E26" s="9" t="str">
        <f>IF(E25&gt;C27,"Good Job!","Warning!")</f>
        <v>Good Job!</v>
      </c>
      <c r="F26" s="9"/>
      <c r="G26" s="12" t="str">
        <f>IF(G27&lt;J1,"Good Job!","Warning!")</f>
        <v>Good Job!</v>
      </c>
      <c r="H26" s="12"/>
      <c r="I26" s="14" t="str">
        <f>IF(I25&lt;J1,"Good Job!","Warning!")</f>
        <v>Warning!</v>
      </c>
      <c r="J26" s="14"/>
      <c r="K26" s="16" t="str">
        <f>IF(K25&lt;J1,"Good Job!","Warning!")</f>
        <v>Warning!</v>
      </c>
      <c r="L26" s="16"/>
      <c r="M26" s="15" t="str">
        <f>IF(M25&lt;J1,"Good Job!","Warning!")</f>
        <v>Good Job!</v>
      </c>
      <c r="N26" s="15"/>
      <c r="O26" s="13" t="str">
        <f>IF(O25&lt;J1,"Good Job!","Warning!")</f>
        <v>Good Job!</v>
      </c>
      <c r="P26" s="13"/>
      <c r="Q26" s="11" t="str">
        <f>IF(Q25&lt;J1,"Good Job!","Warning!")</f>
        <v>Warning!</v>
      </c>
      <c r="R26" s="11"/>
      <c r="S26" s="14" t="str">
        <f>IF(S25&lt;J1,"Good Job!","Warning!")</f>
        <v>Good Job!</v>
      </c>
      <c r="T26" s="14"/>
      <c r="U26" s="16" t="str">
        <f>IF(U25&lt;J1,"Good Job!","Warning!")</f>
        <v>Warning!</v>
      </c>
      <c r="V26" s="16"/>
      <c r="W26" s="15" t="str">
        <f>IF(W25&lt;J1,"Good Job!","Warning!")</f>
        <v>Warning!</v>
      </c>
      <c r="X26" s="15"/>
      <c r="Y26" s="13" t="str">
        <f>IF(Y25&lt;J1,"Good Job!","Warning!")</f>
        <v>Good Job!</v>
      </c>
      <c r="Z26" s="13"/>
      <c r="AA26" s="14" t="str">
        <f>IF(AA25&lt;J1,"Good Job!","Warning!")</f>
        <v>Good Job!</v>
      </c>
      <c r="AB26" s="14"/>
    </row>
    <row r="27" spans="1:28" x14ac:dyDescent="0.25">
      <c r="A27" s="7"/>
      <c r="B27" s="7"/>
      <c r="C27" s="8">
        <f>SUM(N1-C25)</f>
        <v>10</v>
      </c>
      <c r="D27" s="8"/>
      <c r="E27" s="20">
        <f>SUM(J1-E25)</f>
        <v>515</v>
      </c>
      <c r="F27" s="3"/>
      <c r="G27" s="20">
        <f>SUM(J1-G25)</f>
        <v>554</v>
      </c>
      <c r="H27" s="3"/>
      <c r="I27" s="10">
        <f>SUM(J1-I25)</f>
        <v>-180</v>
      </c>
      <c r="J27" s="10"/>
      <c r="K27" s="10">
        <f>SUM(J1-K25)</f>
        <v>-219</v>
      </c>
      <c r="L27" s="10"/>
      <c r="M27" s="10">
        <f>SUM(J1-M25)</f>
        <v>496</v>
      </c>
      <c r="N27" s="10"/>
      <c r="O27" s="10">
        <f>SUM(J1-O25)</f>
        <v>83</v>
      </c>
      <c r="P27" s="10"/>
      <c r="Q27" s="10">
        <f>SUM(J1-Q25)</f>
        <v>-2664</v>
      </c>
      <c r="R27" s="10"/>
      <c r="S27" s="10">
        <f>SUM(J1-S25)</f>
        <v>401</v>
      </c>
      <c r="T27" s="10"/>
      <c r="U27" s="10">
        <f>SUM(J1-U25)</f>
        <v>-203.90000000000009</v>
      </c>
      <c r="V27" s="10"/>
      <c r="W27" s="10">
        <f>SUM(J1-W25)</f>
        <v>-452.30000000000018</v>
      </c>
      <c r="X27" s="10"/>
      <c r="Y27" s="10">
        <f>SUM(J1-Y25)</f>
        <v>103.22000000000025</v>
      </c>
      <c r="Z27" s="10"/>
      <c r="AA27" s="10">
        <f>SUM(J1-AA25)</f>
        <v>322.59999999999991</v>
      </c>
      <c r="AB27" s="10"/>
    </row>
    <row r="28" spans="1:28" x14ac:dyDescent="0.25">
      <c r="A28" s="7" t="s">
        <v>33</v>
      </c>
      <c r="B28" s="7"/>
      <c r="C28" s="19">
        <f>SUM(C25:AB25)</f>
        <v>46734.380000000005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</sheetData>
  <mergeCells count="369">
    <mergeCell ref="Q28:R28"/>
    <mergeCell ref="S28:T28"/>
    <mergeCell ref="U28:V28"/>
    <mergeCell ref="W28:X28"/>
    <mergeCell ref="Y28:Z28"/>
    <mergeCell ref="AA28:AB28"/>
    <mergeCell ref="H1:I1"/>
    <mergeCell ref="J1:K1"/>
    <mergeCell ref="H2:I2"/>
    <mergeCell ref="J2:K2"/>
    <mergeCell ref="L1:M1"/>
    <mergeCell ref="N1:O1"/>
    <mergeCell ref="A28:B28"/>
    <mergeCell ref="C28:D28"/>
    <mergeCell ref="E28:F28"/>
    <mergeCell ref="G28:H28"/>
    <mergeCell ref="I28:J28"/>
    <mergeCell ref="K28:L28"/>
    <mergeCell ref="M28:N28"/>
    <mergeCell ref="O28:P28"/>
    <mergeCell ref="U26:V26"/>
    <mergeCell ref="W26:X26"/>
    <mergeCell ref="Y26:Z26"/>
    <mergeCell ref="AA26:AB26"/>
    <mergeCell ref="U27:V27"/>
    <mergeCell ref="W27:X27"/>
    <mergeCell ref="Y27:Z27"/>
    <mergeCell ref="AA27:AB27"/>
    <mergeCell ref="U24:V24"/>
    <mergeCell ref="W24:X24"/>
    <mergeCell ref="Y24:Z24"/>
    <mergeCell ref="AA24:AB24"/>
    <mergeCell ref="U25:V25"/>
    <mergeCell ref="W25:X25"/>
    <mergeCell ref="Y25:Z25"/>
    <mergeCell ref="AA25:AB25"/>
    <mergeCell ref="U22:V22"/>
    <mergeCell ref="W22:X22"/>
    <mergeCell ref="Y22:Z22"/>
    <mergeCell ref="AA22:AB22"/>
    <mergeCell ref="U23:V23"/>
    <mergeCell ref="W23:X23"/>
    <mergeCell ref="Y23:Z23"/>
    <mergeCell ref="AA23:AB23"/>
    <mergeCell ref="U20:V20"/>
    <mergeCell ref="W20:X20"/>
    <mergeCell ref="Y20:Z20"/>
    <mergeCell ref="AA20:AB20"/>
    <mergeCell ref="U21:V21"/>
    <mergeCell ref="W21:X21"/>
    <mergeCell ref="Y21:Z21"/>
    <mergeCell ref="AA21:AB21"/>
    <mergeCell ref="U18:V18"/>
    <mergeCell ref="W18:X18"/>
    <mergeCell ref="Y18:Z18"/>
    <mergeCell ref="AA18:AB18"/>
    <mergeCell ref="U19:V19"/>
    <mergeCell ref="W19:X19"/>
    <mergeCell ref="Y19:Z19"/>
    <mergeCell ref="AA19:AB19"/>
    <mergeCell ref="U16:V16"/>
    <mergeCell ref="W16:X16"/>
    <mergeCell ref="Y16:Z16"/>
    <mergeCell ref="AA16:AB16"/>
    <mergeCell ref="U17:V17"/>
    <mergeCell ref="W17:X17"/>
    <mergeCell ref="Y17:Z17"/>
    <mergeCell ref="AA17:AB17"/>
    <mergeCell ref="U14:V14"/>
    <mergeCell ref="W14:X14"/>
    <mergeCell ref="Y14:Z14"/>
    <mergeCell ref="AA14:AB14"/>
    <mergeCell ref="U15:V15"/>
    <mergeCell ref="W15:X15"/>
    <mergeCell ref="Y15:Z15"/>
    <mergeCell ref="AA15:AB15"/>
    <mergeCell ref="U12:V12"/>
    <mergeCell ref="W12:X12"/>
    <mergeCell ref="Y12:Z12"/>
    <mergeCell ref="AA12:AB12"/>
    <mergeCell ref="U13:V13"/>
    <mergeCell ref="W13:X13"/>
    <mergeCell ref="Y13:Z13"/>
    <mergeCell ref="AA13:AB13"/>
    <mergeCell ref="U10:V10"/>
    <mergeCell ref="W10:X10"/>
    <mergeCell ref="Y10:Z10"/>
    <mergeCell ref="AA10:AB10"/>
    <mergeCell ref="U11:V11"/>
    <mergeCell ref="W11:X11"/>
    <mergeCell ref="Y11:Z11"/>
    <mergeCell ref="AA11:AB11"/>
    <mergeCell ref="Y8:Z8"/>
    <mergeCell ref="AA8:AB8"/>
    <mergeCell ref="U9:V9"/>
    <mergeCell ref="W9:X9"/>
    <mergeCell ref="Y9:Z9"/>
    <mergeCell ref="AA9:AB9"/>
    <mergeCell ref="W7:X7"/>
    <mergeCell ref="Y7:Z7"/>
    <mergeCell ref="AA7:AB7"/>
    <mergeCell ref="Y4:Z4"/>
    <mergeCell ref="AA4:AB4"/>
    <mergeCell ref="U5:V5"/>
    <mergeCell ref="W5:X5"/>
    <mergeCell ref="Y5:Z5"/>
    <mergeCell ref="AA5:AB5"/>
    <mergeCell ref="M27:N27"/>
    <mergeCell ref="O27:P27"/>
    <mergeCell ref="Q27:R27"/>
    <mergeCell ref="S27:T27"/>
    <mergeCell ref="U4:V4"/>
    <mergeCell ref="W4:X4"/>
    <mergeCell ref="U6:V6"/>
    <mergeCell ref="W6:X6"/>
    <mergeCell ref="U8:V8"/>
    <mergeCell ref="W8:X8"/>
    <mergeCell ref="M25:N25"/>
    <mergeCell ref="O25:P25"/>
    <mergeCell ref="Q25:R25"/>
    <mergeCell ref="S25:T25"/>
    <mergeCell ref="M26:N26"/>
    <mergeCell ref="O26:P26"/>
    <mergeCell ref="Q26:R26"/>
    <mergeCell ref="S26:T26"/>
    <mergeCell ref="M23:N23"/>
    <mergeCell ref="O23:P23"/>
    <mergeCell ref="Q23:R23"/>
    <mergeCell ref="S23:T23"/>
    <mergeCell ref="M24:N24"/>
    <mergeCell ref="O24:P24"/>
    <mergeCell ref="Q24:R24"/>
    <mergeCell ref="S24:T24"/>
    <mergeCell ref="M21:N21"/>
    <mergeCell ref="O21:P21"/>
    <mergeCell ref="Q21:R21"/>
    <mergeCell ref="S21:T21"/>
    <mergeCell ref="M22:N22"/>
    <mergeCell ref="O22:P22"/>
    <mergeCell ref="Q22:R22"/>
    <mergeCell ref="S22:T22"/>
    <mergeCell ref="M19:N19"/>
    <mergeCell ref="O19:P19"/>
    <mergeCell ref="Q19:R19"/>
    <mergeCell ref="S19:T19"/>
    <mergeCell ref="M20:N20"/>
    <mergeCell ref="O20:P20"/>
    <mergeCell ref="Q20:R20"/>
    <mergeCell ref="S20:T20"/>
    <mergeCell ref="M17:N17"/>
    <mergeCell ref="O17:P17"/>
    <mergeCell ref="Q17:R17"/>
    <mergeCell ref="S17:T17"/>
    <mergeCell ref="M18:N18"/>
    <mergeCell ref="O18:P18"/>
    <mergeCell ref="Q18:R18"/>
    <mergeCell ref="S18:T18"/>
    <mergeCell ref="M15:N15"/>
    <mergeCell ref="O15:P15"/>
    <mergeCell ref="Q15:R15"/>
    <mergeCell ref="S15:T15"/>
    <mergeCell ref="M16:N16"/>
    <mergeCell ref="O16:P16"/>
    <mergeCell ref="Q16:R16"/>
    <mergeCell ref="S16:T16"/>
    <mergeCell ref="M13:N13"/>
    <mergeCell ref="O13:P13"/>
    <mergeCell ref="Q13:R13"/>
    <mergeCell ref="S13:T13"/>
    <mergeCell ref="M14:N14"/>
    <mergeCell ref="O14:P14"/>
    <mergeCell ref="Q14:R14"/>
    <mergeCell ref="S14:T14"/>
    <mergeCell ref="M11:N11"/>
    <mergeCell ref="O11:P11"/>
    <mergeCell ref="Q11:R11"/>
    <mergeCell ref="S11:T11"/>
    <mergeCell ref="M12:N12"/>
    <mergeCell ref="O12:P12"/>
    <mergeCell ref="Q12:R12"/>
    <mergeCell ref="S12:T12"/>
    <mergeCell ref="M9:N9"/>
    <mergeCell ref="O9:P9"/>
    <mergeCell ref="Q9:R9"/>
    <mergeCell ref="S9:T9"/>
    <mergeCell ref="M10:N10"/>
    <mergeCell ref="O10:P10"/>
    <mergeCell ref="Q10:R10"/>
    <mergeCell ref="S10:T10"/>
    <mergeCell ref="K27:L27"/>
    <mergeCell ref="M4:N4"/>
    <mergeCell ref="O4:P4"/>
    <mergeCell ref="Q4:R4"/>
    <mergeCell ref="M5:N5"/>
    <mergeCell ref="O5:P5"/>
    <mergeCell ref="Q5:R5"/>
    <mergeCell ref="M6:N6"/>
    <mergeCell ref="K19:L19"/>
    <mergeCell ref="K20:L20"/>
    <mergeCell ref="K21:L21"/>
    <mergeCell ref="K22:L22"/>
    <mergeCell ref="K23:L23"/>
    <mergeCell ref="K24:L24"/>
    <mergeCell ref="K13:L13"/>
    <mergeCell ref="K14:L14"/>
    <mergeCell ref="K15:L15"/>
    <mergeCell ref="K16:L16"/>
    <mergeCell ref="K17:L17"/>
    <mergeCell ref="K18:L18"/>
    <mergeCell ref="M7:N7"/>
    <mergeCell ref="O7:P7"/>
    <mergeCell ref="Q7:R7"/>
    <mergeCell ref="M8:N8"/>
    <mergeCell ref="AA3:AB3"/>
    <mergeCell ref="K4:L4"/>
    <mergeCell ref="K5:L5"/>
    <mergeCell ref="K6:L6"/>
    <mergeCell ref="K7:L7"/>
    <mergeCell ref="K8:L8"/>
    <mergeCell ref="S4:T4"/>
    <mergeCell ref="S5:T5"/>
    <mergeCell ref="O6:P6"/>
    <mergeCell ref="Q6:R6"/>
    <mergeCell ref="O3:P3"/>
    <mergeCell ref="Q3:R3"/>
    <mergeCell ref="S3:T3"/>
    <mergeCell ref="U3:V3"/>
    <mergeCell ref="W3:X3"/>
    <mergeCell ref="Y3:Z3"/>
    <mergeCell ref="S6:T6"/>
    <mergeCell ref="S7:T7"/>
    <mergeCell ref="O8:P8"/>
    <mergeCell ref="Q8:R8"/>
    <mergeCell ref="S8:T8"/>
    <mergeCell ref="Y6:Z6"/>
    <mergeCell ref="AA6:AB6"/>
    <mergeCell ref="U7:V7"/>
    <mergeCell ref="I24:J24"/>
    <mergeCell ref="I25:J25"/>
    <mergeCell ref="I26:J26"/>
    <mergeCell ref="I27:J27"/>
    <mergeCell ref="K3:L3"/>
    <mergeCell ref="M3:N3"/>
    <mergeCell ref="K9:L9"/>
    <mergeCell ref="K10:L10"/>
    <mergeCell ref="K11:L11"/>
    <mergeCell ref="K12:L12"/>
    <mergeCell ref="I18:J18"/>
    <mergeCell ref="I19:J19"/>
    <mergeCell ref="I20:J20"/>
    <mergeCell ref="I21:J21"/>
    <mergeCell ref="I22:J22"/>
    <mergeCell ref="I23:J23"/>
    <mergeCell ref="I12:J12"/>
    <mergeCell ref="I13:J13"/>
    <mergeCell ref="I14:J14"/>
    <mergeCell ref="I15:J15"/>
    <mergeCell ref="I16:J16"/>
    <mergeCell ref="I17:J17"/>
    <mergeCell ref="K25:L25"/>
    <mergeCell ref="K26:L26"/>
    <mergeCell ref="G27:H27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G21:H21"/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19:H19"/>
    <mergeCell ref="G20:H20"/>
    <mergeCell ref="G9:H9"/>
    <mergeCell ref="G10:H10"/>
    <mergeCell ref="G11:H11"/>
    <mergeCell ref="G12:H12"/>
    <mergeCell ref="G13:H13"/>
    <mergeCell ref="G14:H14"/>
    <mergeCell ref="G3:H3"/>
    <mergeCell ref="G4:H4"/>
    <mergeCell ref="G5:H5"/>
    <mergeCell ref="G6:H6"/>
    <mergeCell ref="G7:H7"/>
    <mergeCell ref="G8:H8"/>
    <mergeCell ref="E22:F22"/>
    <mergeCell ref="E23:F23"/>
    <mergeCell ref="E24:F24"/>
    <mergeCell ref="E25:F25"/>
    <mergeCell ref="E26:F26"/>
    <mergeCell ref="E27:F27"/>
    <mergeCell ref="E16:F16"/>
    <mergeCell ref="E17:F17"/>
    <mergeCell ref="E18:F18"/>
    <mergeCell ref="E19:F19"/>
    <mergeCell ref="E20:F20"/>
    <mergeCell ref="E21:F21"/>
    <mergeCell ref="E10:F10"/>
    <mergeCell ref="E11:F11"/>
    <mergeCell ref="E12:F12"/>
    <mergeCell ref="E13:F13"/>
    <mergeCell ref="E14:F14"/>
    <mergeCell ref="E15:F15"/>
    <mergeCell ref="C26:D26"/>
    <mergeCell ref="A27:B27"/>
    <mergeCell ref="C27:D27"/>
    <mergeCell ref="C22:D22"/>
    <mergeCell ref="C23:D23"/>
    <mergeCell ref="C24:D24"/>
    <mergeCell ref="C25:D25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C20:D20"/>
    <mergeCell ref="C21:D21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A20:B20"/>
    <mergeCell ref="A9:B9"/>
    <mergeCell ref="A10:B10"/>
    <mergeCell ref="A11:B11"/>
    <mergeCell ref="A12:B12"/>
    <mergeCell ref="A13:B13"/>
    <mergeCell ref="A14:B14"/>
    <mergeCell ref="A1:G2"/>
    <mergeCell ref="A4:B4"/>
    <mergeCell ref="A5:B5"/>
    <mergeCell ref="A6:B6"/>
    <mergeCell ref="A7:B7"/>
    <mergeCell ref="A8:B8"/>
    <mergeCell ref="C4:D4"/>
    <mergeCell ref="C5:D5"/>
    <mergeCell ref="C6:D6"/>
    <mergeCell ref="C7:D7"/>
    <mergeCell ref="E3:F3"/>
    <mergeCell ref="E4:F4"/>
    <mergeCell ref="E5:F5"/>
    <mergeCell ref="E6:F6"/>
    <mergeCell ref="E7:F7"/>
    <mergeCell ref="E8:F8"/>
    <mergeCell ref="E9:F9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F. Sellers</dc:creator>
  <cp:lastModifiedBy>Madeleine F. Sellers</cp:lastModifiedBy>
  <dcterms:created xsi:type="dcterms:W3CDTF">2012-09-26T15:35:57Z</dcterms:created>
  <dcterms:modified xsi:type="dcterms:W3CDTF">2012-10-05T15:42:59Z</dcterms:modified>
</cp:coreProperties>
</file>